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06" yWindow="65491" windowWidth="18165" windowHeight="11115" firstSheet="1" activeTab="1"/>
  </bookViews>
  <sheets>
    <sheet name="Parametres" sheetId="1" state="hidden" r:id="rId1"/>
    <sheet name="SIMULATEUR" sheetId="2" r:id="rId2"/>
  </sheets>
  <definedNames>
    <definedName name="Table">'Parametres'!#REF!</definedName>
  </definedNames>
  <calcPr fullCalcOnLoad="1"/>
</workbook>
</file>

<file path=xl/sharedStrings.xml><?xml version="1.0" encoding="utf-8"?>
<sst xmlns="http://schemas.openxmlformats.org/spreadsheetml/2006/main" count="9" uniqueCount="8">
  <si>
    <t>SIMULATEUR DE CALCUL DE LA GIPA</t>
  </si>
  <si>
    <t>Pour calculer le montant de la GIPA à percevoir en 2015, saisir l'indice majoré détenu au 31/12/2010 et celui détenu au 31/12/2014.</t>
  </si>
  <si>
    <t>Au :</t>
  </si>
  <si>
    <t>taux de l'inflation</t>
  </si>
  <si>
    <t>Valeur moyenne du point</t>
  </si>
  <si>
    <t>Montant de la GIPA 2015</t>
  </si>
  <si>
    <t>Taux d'inflation
sur 4 ans</t>
  </si>
  <si>
    <t>Années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</si>
</sst>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  <numFmt numFmtId="177" formatCode="0.0%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0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165" fontId="26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4" borderId="0" xfId="0" applyFill="1" applyAlignment="1">
      <alignment horizontal="center" vertical="top"/>
    </xf>
    <xf numFmtId="10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 horizontal="center"/>
    </xf>
    <xf numFmtId="10" fontId="29" fillId="4" borderId="0" xfId="0" applyNumberFormat="1" applyFont="1" applyFill="1" applyAlignment="1" applyProtection="1">
      <alignment/>
      <protection locked="0"/>
    </xf>
    <xf numFmtId="14" fontId="29" fillId="4" borderId="0" xfId="0" applyNumberFormat="1" applyFont="1" applyFill="1" applyAlignment="1" applyProtection="1">
      <alignment/>
      <protection locked="0"/>
    </xf>
    <xf numFmtId="176" fontId="29" fillId="4" borderId="0" xfId="44" applyNumberFormat="1" applyFont="1" applyFill="1" applyAlignment="1" applyProtection="1">
      <alignment/>
      <protection locked="0"/>
    </xf>
    <xf numFmtId="0" fontId="23" fillId="2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7" fontId="0" fillId="0" borderId="0" xfId="53" applyNumberFormat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itre_Feuil1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3910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Le calculateur permet de savoir si l'on a droit à la GIPA (garantie individuelle de pouvoir d'achat) en 2015, au titre de 2014, la période de référence portant en effet sur quatre années (2011 à 2014).
Les fonctionnaires doivent détenir un grade dont l'indice sommital est inférieur ou égal à la hors-échelle B.
N.B.: 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1333500</xdr:colOff>
      <xdr:row>0</xdr:row>
      <xdr:rowOff>1028700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2" sqref="B2"/>
    </sheetView>
  </sheetViews>
  <sheetFormatPr defaultColWidth="11.421875" defaultRowHeight="12.75"/>
  <cols>
    <col min="1" max="1" width="17.00390625" style="0" bestFit="1" customWidth="1"/>
    <col min="2" max="2" width="10.140625" style="0" bestFit="1" customWidth="1"/>
    <col min="3" max="3" width="16.140625" style="0" bestFit="1" customWidth="1"/>
    <col min="4" max="4" width="7.7109375" style="0" bestFit="1" customWidth="1"/>
  </cols>
  <sheetData>
    <row r="1" spans="1:4" s="13" customFormat="1" ht="25.5">
      <c r="A1" s="14"/>
      <c r="B1" s="14"/>
      <c r="C1" s="15" t="s">
        <v>4</v>
      </c>
      <c r="D1" s="15" t="s">
        <v>7</v>
      </c>
    </row>
    <row r="2" spans="1:4" ht="12.75">
      <c r="A2" s="16" t="s">
        <v>3</v>
      </c>
      <c r="B2" s="19">
        <v>0.0516</v>
      </c>
      <c r="C2" s="17"/>
      <c r="D2" s="17"/>
    </row>
    <row r="3" spans="1:4" ht="12.75">
      <c r="A3" s="16" t="s">
        <v>2</v>
      </c>
      <c r="B3" s="20">
        <v>40543</v>
      </c>
      <c r="C3" s="21">
        <v>55.4253</v>
      </c>
      <c r="D3" s="18" t="str">
        <f>TEXT(YEAR(B3),0)</f>
        <v>2010</v>
      </c>
    </row>
    <row r="4" spans="1:4" ht="12.75">
      <c r="A4" s="16" t="s">
        <v>2</v>
      </c>
      <c r="B4" s="20">
        <v>42004</v>
      </c>
      <c r="C4" s="21">
        <v>55.5635</v>
      </c>
      <c r="D4" s="18" t="str">
        <f>TEXT(YEAR(B4),0)</f>
        <v>2014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93" customHeight="1"/>
    <row r="2" spans="1:6" ht="23.25">
      <c r="A2" s="22" t="s">
        <v>0</v>
      </c>
      <c r="B2" s="22"/>
      <c r="C2" s="22"/>
      <c r="D2" s="22"/>
      <c r="E2" s="22"/>
      <c r="F2" s="22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5" t="str">
        <f>"Indice majoré 31/12/"&amp;Parametres!D3</f>
        <v>Indice majoré 31/12/2010</v>
      </c>
      <c r="B4" s="6" t="str">
        <f>"Valeur du point "&amp;Parametres!D3</f>
        <v>Valeur du point 2010</v>
      </c>
      <c r="C4" s="6" t="str">
        <f>"Indice majoré 31/12/"&amp;Parametres!D4</f>
        <v>Indice majoré 31/12/2014</v>
      </c>
      <c r="D4" s="6" t="str">
        <f>"Valeur du point "&amp;Parametres!D4</f>
        <v>Valeur du point 2014</v>
      </c>
      <c r="E4" s="9" t="s">
        <v>6</v>
      </c>
      <c r="F4" s="7" t="s">
        <v>5</v>
      </c>
      <c r="G4" s="3"/>
      <c r="H4" s="3"/>
    </row>
    <row r="5" spans="1:6" ht="91.5" customHeight="1">
      <c r="A5" s="11">
        <v>0</v>
      </c>
      <c r="B5" s="8">
        <f>Parametres!C3</f>
        <v>55.4253</v>
      </c>
      <c r="C5" s="11">
        <v>0</v>
      </c>
      <c r="D5" s="8">
        <f>Parametres!C4</f>
        <v>55.5635</v>
      </c>
      <c r="E5" s="10">
        <f>Parametres!B2</f>
        <v>0.0516</v>
      </c>
      <c r="F5" s="12">
        <f>IF(C5&lt;A5,"Indice trop petit !",IF((A5*B5*(1+E5))-(C5*D5)&lt;0,0,(A5*B5*(1+E5))-(C5*D5)))</f>
        <v>0</v>
      </c>
    </row>
    <row r="6" ht="12.75">
      <c r="C6" s="24">
        <f>IF(A5=0,"",C5/A5-1)</f>
      </c>
    </row>
    <row r="7" spans="1:6" ht="12.75">
      <c r="A7" s="23" t="s">
        <v>1</v>
      </c>
      <c r="B7" s="23"/>
      <c r="C7" s="23"/>
      <c r="D7" s="23"/>
      <c r="E7" s="23"/>
      <c r="F7" s="23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F.O. 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de GIPA</dc:title>
  <dc:subject/>
  <dc:creator>JCL</dc:creator>
  <cp:keywords/>
  <dc:description>2015.4</dc:description>
  <cp:lastModifiedBy>Admin</cp:lastModifiedBy>
  <cp:lastPrinted>2015-02-17T11:29:35Z</cp:lastPrinted>
  <dcterms:created xsi:type="dcterms:W3CDTF">2011-05-03T14:28:18Z</dcterms:created>
  <dcterms:modified xsi:type="dcterms:W3CDTF">2015-03-04T18:07:57Z</dcterms:modified>
  <cp:category/>
  <cp:version/>
  <cp:contentType/>
  <cp:contentStatus/>
</cp:coreProperties>
</file>